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<sst xmlns="http://schemas.openxmlformats.org/spreadsheetml/2006/main" count="127" uniqueCount="91">
  <si>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</si>
  <si>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</si>
  <si>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</si>
  <si>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</si>
  <si>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</si>
  <si>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</si>
  <si>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</si>
  <si>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</si>
  <si>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</si>
  <si>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</si>
  <si>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</si>
  <si>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</si>
  <si>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</si>
  <si>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</si>
  <si>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</si>
  <si>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</si>
  <si>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</si>
  <si>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</si>
  <si>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</si>
  <si>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</si>
  <si>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</si>
  <si>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</si>
  <si>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</si>
  <si>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</si>
  <si>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</si>
  <si>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</si>
  <si>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</si>
  <si>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</si>
  <si>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</si>
  <si>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</si>
  <si>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</si>
  <si>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</si>
  <si>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</si>
  <si>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</si>
  <si>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Ukupni prihodi i primci za 2013.</t>
  </si>
  <si>
    <t>FINANCIJSKI PLAN - Procjena prihoda i primitaka za 2013.</t>
  </si>
  <si>
    <t>FINANCIJSKI PLAN - Procjena prihoda i primitak za 2014. i 2015.</t>
  </si>
  <si>
    <t>Ukupni prihodi i primci za 2014.i2015.</t>
  </si>
  <si>
    <t>Plan 2013.</t>
  </si>
  <si>
    <t>Procjena 2014.</t>
  </si>
  <si>
    <t>Procjena 2015.</t>
  </si>
  <si>
    <t>PLAN 2013.</t>
  </si>
  <si>
    <t>PROCJENA 2014</t>
  </si>
  <si>
    <t>PROCJENA 2015.</t>
  </si>
  <si>
    <t>OSNOVNA ŠKOLA GRADEC GRADEC 93A, 10345 GRADEC</t>
  </si>
  <si>
    <t>Rashodi za zaposlene</t>
  </si>
  <si>
    <t>Plaće za redovan rad</t>
  </si>
  <si>
    <t>Ostali rashodi za zaposlene</t>
  </si>
  <si>
    <t>Doprinosi na plaće</t>
  </si>
  <si>
    <t>Dop.za zdrav.osig.</t>
  </si>
  <si>
    <t>Dop.za zapošljavanje</t>
  </si>
  <si>
    <t>Materijalni rashodi</t>
  </si>
  <si>
    <t>Službena putovanja</t>
  </si>
  <si>
    <t>Nak.za prijev.zaposl.</t>
  </si>
  <si>
    <t>Stručno usavršavanje</t>
  </si>
  <si>
    <t>Rashodi za mat.i energ.</t>
  </si>
  <si>
    <t>Ured.mat.i ost.mat.rash.</t>
  </si>
  <si>
    <t>Materijal i sirovine</t>
  </si>
  <si>
    <t>Energija</t>
  </si>
  <si>
    <t>Mat.i dijel.za tek.i inv.odr.</t>
  </si>
  <si>
    <t>Sitni inventar i auto gume</t>
  </si>
  <si>
    <t>Rashodi za usuge</t>
  </si>
  <si>
    <t>Usluge pošte tel.i prijev.</t>
  </si>
  <si>
    <t>Usl.tek.i inv.održ.</t>
  </si>
  <si>
    <t>Usl.promidž.i inform.</t>
  </si>
  <si>
    <t>Komunalne uslgue</t>
  </si>
  <si>
    <t>Zdravstvene usluge</t>
  </si>
  <si>
    <t>Intelektualne i osob.usl.</t>
  </si>
  <si>
    <t>Računalne usluge</t>
  </si>
  <si>
    <t>Ostale usluge</t>
  </si>
  <si>
    <t>Ostali nespomenuti rashodi</t>
  </si>
  <si>
    <t>Premije osiguranja</t>
  </si>
  <si>
    <t>Reprezentacija</t>
  </si>
  <si>
    <t>Članarine</t>
  </si>
  <si>
    <t>Financijski rashodi</t>
  </si>
  <si>
    <t>Ostali financ.rashodi</t>
  </si>
  <si>
    <t>Bank.usl.i plat.promet</t>
  </si>
  <si>
    <t xml:space="preserve">Rashodi za nab.dug.imov. </t>
  </si>
  <si>
    <t>Postrojenje i oprema</t>
  </si>
  <si>
    <t>Ured.opr. I namještaj</t>
  </si>
  <si>
    <t>Komunikac.oprema</t>
  </si>
  <si>
    <t>Instr.uređaji i strojevi</t>
  </si>
  <si>
    <t>Sport.i glazb.oprema</t>
  </si>
  <si>
    <t>Uređ.i str.i opr.za ost.namj.</t>
  </si>
  <si>
    <t>Knjige i ost.umjet.vrijednosti</t>
  </si>
  <si>
    <t>Knjige u knjižnici</t>
  </si>
  <si>
    <t xml:space="preserve"> </t>
  </si>
  <si>
    <t>MINISTARSTVO                         671</t>
  </si>
  <si>
    <t>ŽUPANIJA                                   671</t>
  </si>
  <si>
    <t>MINISTARSTVO                                 67</t>
  </si>
  <si>
    <t>ŽUPANIJA                                         67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</si>
</sst>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right" vertical="center" wrapText="1"/>
    </xf>
    <xf numFmtId="0" fontId="5" fillId="1" borderId="18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6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right" vertical="center" wrapText="1"/>
    </xf>
    <xf numFmtId="0" fontId="3" fillId="1" borderId="18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5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6" xfId="0" applyNumberFormat="1" applyFont="1" applyBorder="1" applyAlignment="1" quotePrefix="1">
      <alignment horizontal="left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8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left"/>
    </xf>
    <xf numFmtId="3" fontId="5" fillId="0" borderId="41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179" fontId="6" fillId="0" borderId="44" xfId="59" applyFont="1" applyBorder="1" applyAlignment="1">
      <alignment/>
    </xf>
    <xf numFmtId="179" fontId="5" fillId="0" borderId="45" xfId="59" applyFont="1" applyBorder="1" applyAlignment="1">
      <alignment wrapText="1"/>
    </xf>
    <xf numFmtId="3" fontId="5" fillId="0" borderId="45" xfId="0" applyNumberFormat="1" applyFont="1" applyBorder="1" applyAlignment="1">
      <alignment/>
    </xf>
    <xf numFmtId="179" fontId="6" fillId="0" borderId="45" xfId="59" applyFont="1" applyBorder="1" applyAlignment="1">
      <alignment/>
    </xf>
    <xf numFmtId="3" fontId="5" fillId="0" borderId="38" xfId="0" applyNumberFormat="1" applyFont="1" applyBorder="1" applyAlignment="1">
      <alignment horizontal="left"/>
    </xf>
    <xf numFmtId="3" fontId="5" fillId="0" borderId="38" xfId="0" applyNumberFormat="1" applyFont="1" applyBorder="1" applyAlignment="1">
      <alignment/>
    </xf>
    <xf numFmtId="179" fontId="5" fillId="0" borderId="38" xfId="59" applyFont="1" applyBorder="1" applyAlignment="1">
      <alignment/>
    </xf>
    <xf numFmtId="3" fontId="6" fillId="0" borderId="3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5" xfId="0" applyNumberFormat="1" applyFont="1" applyBorder="1" applyAlignment="1" quotePrefix="1">
      <alignment horizontal="left"/>
    </xf>
    <xf numFmtId="3" fontId="6" fillId="0" borderId="36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6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0" borderId="46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35" xfId="0" applyNumberFormat="1" applyFont="1" applyBorder="1" applyAlignment="1" quotePrefix="1">
      <alignment horizontal="center" vertical="center"/>
    </xf>
    <xf numFmtId="3" fontId="5" fillId="0" borderId="35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5" fillId="0" borderId="46" xfId="0" applyNumberFormat="1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4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3" fontId="5" fillId="0" borderId="44" xfId="0" applyNumberFormat="1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0" t="s">
        <v>21</v>
      </c>
    </row>
    <row r="3" spans="1:8" s="8" customFormat="1" ht="20.25">
      <c r="A3" s="149" t="s">
        <v>35</v>
      </c>
      <c r="B3" s="149"/>
      <c r="C3" s="149"/>
      <c r="D3" s="149"/>
      <c r="E3" s="149"/>
      <c r="F3" s="149"/>
      <c r="G3" s="149"/>
      <c r="H3" s="149"/>
    </row>
    <row r="4" spans="1:9" s="8" customFormat="1" ht="15.75" customHeight="1">
      <c r="A4" s="150"/>
      <c r="B4" s="151"/>
      <c r="C4" s="151"/>
      <c r="D4" s="151"/>
      <c r="E4" s="151"/>
      <c r="F4" s="151"/>
      <c r="G4" s="151"/>
      <c r="H4" s="151"/>
      <c r="I4" s="9"/>
    </row>
    <row r="5" s="8" customFormat="1" ht="15" hidden="1"/>
    <row r="6" s="8" customFormat="1" ht="15.75" thickBot="1">
      <c r="H6" s="34" t="s">
        <v>1</v>
      </c>
    </row>
    <row r="7" spans="1:8" s="8" customFormat="1" ht="16.5" thickBot="1">
      <c r="A7" s="35" t="s">
        <v>3</v>
      </c>
      <c r="B7" s="157">
        <v>2013</v>
      </c>
      <c r="C7" s="158"/>
      <c r="D7" s="158"/>
      <c r="E7" s="158"/>
      <c r="F7" s="158"/>
      <c r="G7" s="158"/>
      <c r="H7" s="159"/>
    </row>
    <row r="8" spans="1:8" s="8" customFormat="1" ht="15.75" customHeight="1">
      <c r="A8" s="36" t="s">
        <v>29</v>
      </c>
      <c r="B8" s="141" t="s">
        <v>4</v>
      </c>
      <c r="C8" s="143" t="s">
        <v>5</v>
      </c>
      <c r="D8" s="143" t="s">
        <v>6</v>
      </c>
      <c r="E8" s="145" t="s">
        <v>7</v>
      </c>
      <c r="F8" s="145" t="s">
        <v>0</v>
      </c>
      <c r="G8" s="145" t="s">
        <v>25</v>
      </c>
      <c r="H8" s="152" t="s">
        <v>26</v>
      </c>
    </row>
    <row r="9" spans="1:8" s="8" customFormat="1" ht="60.75" customHeight="1" thickBot="1">
      <c r="A9" s="37" t="s">
        <v>28</v>
      </c>
      <c r="B9" s="142"/>
      <c r="C9" s="144"/>
      <c r="D9" s="144"/>
      <c r="E9" s="146"/>
      <c r="F9" s="146"/>
      <c r="G9" s="146"/>
      <c r="H9" s="153"/>
    </row>
    <row r="10" spans="1:8" s="8" customFormat="1" ht="30" customHeight="1">
      <c r="A10" s="38">
        <v>652</v>
      </c>
      <c r="B10" s="39"/>
      <c r="C10" s="40"/>
      <c r="D10" s="128">
        <v>119688</v>
      </c>
      <c r="E10" s="39"/>
      <c r="F10" s="39"/>
      <c r="G10" s="51"/>
      <c r="H10" s="41"/>
    </row>
    <row r="11" spans="1:8" s="8" customFormat="1" ht="30" customHeight="1">
      <c r="A11" s="42">
        <v>661</v>
      </c>
      <c r="B11" s="43"/>
      <c r="C11" s="129">
        <v>12000</v>
      </c>
      <c r="D11" s="129" t="s">
        <v>86</v>
      </c>
      <c r="E11" s="43"/>
      <c r="F11" s="43"/>
      <c r="G11" s="52"/>
      <c r="H11" s="44"/>
    </row>
    <row r="12" spans="1:8" s="8" customFormat="1" ht="30" customHeight="1">
      <c r="A12" s="42">
        <v>663</v>
      </c>
      <c r="B12" s="43"/>
      <c r="C12" s="43"/>
      <c r="D12" s="43"/>
      <c r="E12" s="43"/>
      <c r="F12" s="129">
        <v>3500</v>
      </c>
      <c r="G12" s="52"/>
      <c r="H12" s="44"/>
    </row>
    <row r="13" spans="1:8" s="8" customFormat="1" ht="30" customHeight="1">
      <c r="A13" s="42" t="s">
        <v>87</v>
      </c>
      <c r="B13" s="129">
        <v>3766100</v>
      </c>
      <c r="C13" s="43"/>
      <c r="D13" s="43"/>
      <c r="E13" s="43"/>
      <c r="F13" s="43"/>
      <c r="G13" s="52"/>
      <c r="H13" s="44"/>
    </row>
    <row r="14" spans="1:8" s="8" customFormat="1" ht="30" customHeight="1">
      <c r="A14" s="42" t="s">
        <v>88</v>
      </c>
      <c r="B14" s="129">
        <v>394001</v>
      </c>
      <c r="C14" s="43" t="s">
        <v>86</v>
      </c>
      <c r="D14" s="43"/>
      <c r="E14" s="43"/>
      <c r="F14" s="43"/>
      <c r="G14" s="52"/>
      <c r="H14" s="44"/>
    </row>
    <row r="15" spans="1:8" s="8" customFormat="1" ht="30" customHeight="1">
      <c r="A15" s="42">
        <v>721</v>
      </c>
      <c r="B15" s="43"/>
      <c r="C15" s="43">
        <v>843</v>
      </c>
      <c r="D15" s="43"/>
      <c r="E15" s="43"/>
      <c r="F15" s="43"/>
      <c r="G15" s="52"/>
      <c r="H15" s="44"/>
    </row>
    <row r="16" spans="1:8" s="8" customFormat="1" ht="30" customHeight="1">
      <c r="A16" s="42"/>
      <c r="B16" s="43"/>
      <c r="C16" s="43"/>
      <c r="D16" s="43"/>
      <c r="E16" s="43"/>
      <c r="F16" s="43"/>
      <c r="G16" s="52"/>
      <c r="H16" s="44"/>
    </row>
    <row r="17" spans="1:8" s="8" customFormat="1" ht="30" customHeight="1">
      <c r="A17" s="42"/>
      <c r="B17" s="43"/>
      <c r="C17" s="43"/>
      <c r="D17" s="43"/>
      <c r="E17" s="43"/>
      <c r="F17" s="43"/>
      <c r="G17" s="52"/>
      <c r="H17" s="44"/>
    </row>
    <row r="18" spans="1:8" s="8" customFormat="1" ht="30" customHeight="1">
      <c r="A18" s="42"/>
      <c r="B18" s="43"/>
      <c r="C18" s="43"/>
      <c r="D18" s="43"/>
      <c r="E18" s="43"/>
      <c r="F18" s="43"/>
      <c r="G18" s="52"/>
      <c r="H18" s="44"/>
    </row>
    <row r="19" spans="1:8" s="8" customFormat="1" ht="30" customHeight="1">
      <c r="A19" s="42"/>
      <c r="B19" s="43"/>
      <c r="C19" s="43"/>
      <c r="D19" s="43"/>
      <c r="E19" s="43"/>
      <c r="F19" s="43"/>
      <c r="G19" s="52"/>
      <c r="H19" s="44"/>
    </row>
    <row r="20" spans="1:8" s="8" customFormat="1" ht="30" customHeight="1">
      <c r="A20" s="42"/>
      <c r="B20" s="43"/>
      <c r="C20" s="43"/>
      <c r="D20" s="43"/>
      <c r="E20" s="43"/>
      <c r="F20" s="43"/>
      <c r="G20" s="52"/>
      <c r="H20" s="44"/>
    </row>
    <row r="21" spans="1:8" s="8" customFormat="1" ht="30" customHeight="1">
      <c r="A21" s="42"/>
      <c r="B21" s="43"/>
      <c r="C21" s="43"/>
      <c r="D21" s="43"/>
      <c r="E21" s="43"/>
      <c r="F21" s="43"/>
      <c r="G21" s="52"/>
      <c r="H21" s="44"/>
    </row>
    <row r="22" spans="1:8" s="8" customFormat="1" ht="30" customHeight="1" thickBot="1">
      <c r="A22" s="45"/>
      <c r="B22" s="46"/>
      <c r="C22" s="46"/>
      <c r="D22" s="46"/>
      <c r="E22" s="46"/>
      <c r="F22" s="46"/>
      <c r="G22" s="53"/>
      <c r="H22" s="47"/>
    </row>
    <row r="23" spans="1:8" s="8" customFormat="1" ht="30" customHeight="1" thickBot="1">
      <c r="A23" s="48" t="s">
        <v>2</v>
      </c>
      <c r="B23" s="130">
        <v>4160101</v>
      </c>
      <c r="C23" s="131">
        <v>12843</v>
      </c>
      <c r="D23" s="130">
        <v>119688</v>
      </c>
      <c r="E23" s="49"/>
      <c r="F23" s="130">
        <v>3500</v>
      </c>
      <c r="G23" s="50"/>
      <c r="H23" s="50"/>
    </row>
    <row r="24" spans="1:8" s="8" customFormat="1" ht="30" customHeight="1" thickBot="1">
      <c r="A24" s="48" t="s">
        <v>34</v>
      </c>
      <c r="B24" s="154">
        <v>4296132</v>
      </c>
      <c r="C24" s="155"/>
      <c r="D24" s="155"/>
      <c r="E24" s="155"/>
      <c r="F24" s="155"/>
      <c r="G24" s="155"/>
      <c r="H24" s="156"/>
    </row>
    <row r="25" s="8" customFormat="1" ht="15"/>
    <row r="26" spans="1:15" s="8" customFormat="1" ht="15.75">
      <c r="A26" s="7"/>
      <c r="G26" s="61"/>
      <c r="H26" s="61"/>
      <c r="I26" s="61"/>
      <c r="J26"/>
      <c r="K26"/>
      <c r="L26"/>
      <c r="M26"/>
      <c r="N26"/>
      <c r="O26"/>
    </row>
    <row r="27" spans="1:15" s="8" customFormat="1" ht="15">
      <c r="A27" s="59"/>
      <c r="I27"/>
      <c r="J27"/>
      <c r="K27"/>
      <c r="L27"/>
      <c r="M27"/>
      <c r="N27"/>
      <c r="O27"/>
    </row>
    <row r="28" spans="1:15" s="8" customFormat="1" ht="34.5" customHeigh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s="8" customFormat="1" ht="15">
      <c r="A29" s="59"/>
      <c r="I29"/>
      <c r="J29"/>
      <c r="K29"/>
      <c r="L29"/>
      <c r="M29"/>
      <c r="N29"/>
      <c r="O29"/>
    </row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</sheetData>
  <sheetProtection/>
  <mergeCells count="12">
    <mergeCell ref="E8:E9"/>
    <mergeCell ref="F8:F9"/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0" t="s">
        <v>22</v>
      </c>
    </row>
    <row r="2" spans="1:15" ht="20.25">
      <c r="A2" s="149" t="s">
        <v>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5.7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ht="13.5" thickBot="1">
      <c r="O4" s="10" t="s">
        <v>1</v>
      </c>
    </row>
    <row r="5" spans="1:15" ht="15.75" thickBot="1">
      <c r="A5" s="11" t="s">
        <v>3</v>
      </c>
      <c r="B5" s="165">
        <v>2014</v>
      </c>
      <c r="C5" s="166"/>
      <c r="D5" s="166"/>
      <c r="E5" s="166"/>
      <c r="F5" s="166"/>
      <c r="G5" s="166"/>
      <c r="H5" s="167"/>
      <c r="I5" s="165">
        <v>2015</v>
      </c>
      <c r="J5" s="166"/>
      <c r="K5" s="166"/>
      <c r="L5" s="166"/>
      <c r="M5" s="166"/>
      <c r="N5" s="166"/>
      <c r="O5" s="167"/>
    </row>
    <row r="6" spans="1:15" ht="15.75" customHeight="1">
      <c r="A6" s="12" t="s">
        <v>31</v>
      </c>
      <c r="B6" s="141" t="s">
        <v>4</v>
      </c>
      <c r="C6" s="143" t="s">
        <v>5</v>
      </c>
      <c r="D6" s="143" t="s">
        <v>6</v>
      </c>
      <c r="E6" s="145" t="s">
        <v>7</v>
      </c>
      <c r="F6" s="145" t="s">
        <v>0</v>
      </c>
      <c r="G6" s="145" t="s">
        <v>25</v>
      </c>
      <c r="H6" s="152" t="s">
        <v>26</v>
      </c>
      <c r="I6" s="141" t="s">
        <v>4</v>
      </c>
      <c r="J6" s="163" t="s">
        <v>5</v>
      </c>
      <c r="K6" s="163" t="s">
        <v>6</v>
      </c>
      <c r="L6" s="145" t="s">
        <v>7</v>
      </c>
      <c r="M6" s="145" t="s">
        <v>0</v>
      </c>
      <c r="N6" s="145" t="s">
        <v>25</v>
      </c>
      <c r="O6" s="152" t="s">
        <v>26</v>
      </c>
    </row>
    <row r="7" spans="1:15" ht="63.75" customHeight="1" thickBot="1">
      <c r="A7" s="13" t="s">
        <v>30</v>
      </c>
      <c r="B7" s="142"/>
      <c r="C7" s="144"/>
      <c r="D7" s="144"/>
      <c r="E7" s="146"/>
      <c r="F7" s="146"/>
      <c r="G7" s="146"/>
      <c r="H7" s="153"/>
      <c r="I7" s="142"/>
      <c r="J7" s="164"/>
      <c r="K7" s="164"/>
      <c r="L7" s="146"/>
      <c r="M7" s="146"/>
      <c r="N7" s="146"/>
      <c r="O7" s="153"/>
    </row>
    <row r="8" spans="1:15" ht="24.75" customHeight="1">
      <c r="A8" s="25">
        <v>65</v>
      </c>
      <c r="B8" s="30"/>
      <c r="C8" s="23"/>
      <c r="D8" s="132">
        <v>117413</v>
      </c>
      <c r="E8" s="23"/>
      <c r="F8" s="23"/>
      <c r="G8" s="54"/>
      <c r="H8" s="31"/>
      <c r="I8" s="27"/>
      <c r="J8" s="17"/>
      <c r="K8" s="133">
        <v>119527</v>
      </c>
      <c r="L8" s="17"/>
      <c r="M8" s="17"/>
      <c r="N8" s="58"/>
      <c r="O8" s="18"/>
    </row>
    <row r="9" spans="1:15" ht="24.75" customHeight="1">
      <c r="A9" s="26">
        <v>66</v>
      </c>
      <c r="B9" s="32"/>
      <c r="C9" s="134">
        <v>11772</v>
      </c>
      <c r="D9" s="14"/>
      <c r="E9" s="14"/>
      <c r="F9" s="134">
        <v>3433</v>
      </c>
      <c r="G9" s="55"/>
      <c r="H9" s="33"/>
      <c r="I9" s="28"/>
      <c r="J9" s="137">
        <v>11985</v>
      </c>
      <c r="K9" s="1"/>
      <c r="L9" s="1"/>
      <c r="M9" s="137">
        <v>3495</v>
      </c>
      <c r="N9" s="56"/>
      <c r="O9" s="6"/>
    </row>
    <row r="10" spans="1:15" ht="24.75" customHeight="1">
      <c r="A10" s="26" t="s">
        <v>89</v>
      </c>
      <c r="B10" s="135">
        <v>3765535</v>
      </c>
      <c r="C10" s="14"/>
      <c r="D10" s="14"/>
      <c r="E10" s="14"/>
      <c r="F10" s="14"/>
      <c r="G10" s="55"/>
      <c r="H10" s="33"/>
      <c r="I10" s="136">
        <v>3947817</v>
      </c>
      <c r="J10" s="1"/>
      <c r="K10" s="1"/>
      <c r="L10" s="1"/>
      <c r="M10" s="1"/>
      <c r="N10" s="56"/>
      <c r="O10" s="6"/>
    </row>
    <row r="11" spans="1:15" ht="24.75" customHeight="1">
      <c r="A11" s="26" t="s">
        <v>90</v>
      </c>
      <c r="B11" s="135">
        <v>421861</v>
      </c>
      <c r="C11" s="14" t="s">
        <v>86</v>
      </c>
      <c r="D11" s="14"/>
      <c r="E11" s="14"/>
      <c r="F11" s="14"/>
      <c r="G11" s="55"/>
      <c r="H11" s="33"/>
      <c r="I11" s="136">
        <v>429454</v>
      </c>
      <c r="J11" s="1" t="s">
        <v>86</v>
      </c>
      <c r="K11" s="1"/>
      <c r="L11" s="1"/>
      <c r="M11" s="1"/>
      <c r="N11" s="56"/>
      <c r="O11" s="6"/>
    </row>
    <row r="12" spans="1:15" ht="24.75" customHeight="1">
      <c r="A12" s="26">
        <v>72</v>
      </c>
      <c r="B12" s="32"/>
      <c r="C12" s="14">
        <v>826</v>
      </c>
      <c r="D12" s="14"/>
      <c r="E12" s="14"/>
      <c r="F12" s="14"/>
      <c r="G12" s="55"/>
      <c r="H12" s="33"/>
      <c r="I12" s="28"/>
      <c r="J12" s="1">
        <v>840</v>
      </c>
      <c r="K12" s="1"/>
      <c r="L12" s="1"/>
      <c r="M12" s="1"/>
      <c r="N12" s="56"/>
      <c r="O12" s="6"/>
    </row>
    <row r="13" spans="1:15" ht="24.75" customHeight="1">
      <c r="A13" s="26"/>
      <c r="B13" s="32"/>
      <c r="C13" s="14"/>
      <c r="D13" s="14"/>
      <c r="E13" s="14"/>
      <c r="F13" s="14"/>
      <c r="G13" s="55"/>
      <c r="H13" s="33"/>
      <c r="I13" s="28"/>
      <c r="J13" s="1"/>
      <c r="K13" s="1"/>
      <c r="L13" s="1"/>
      <c r="M13" s="1"/>
      <c r="N13" s="56"/>
      <c r="O13" s="6"/>
    </row>
    <row r="14" spans="1:15" ht="24.75" customHeight="1">
      <c r="A14" s="16"/>
      <c r="B14" s="5"/>
      <c r="C14" s="1"/>
      <c r="D14" s="1"/>
      <c r="E14" s="1"/>
      <c r="F14" s="1"/>
      <c r="G14" s="56"/>
      <c r="H14" s="6"/>
      <c r="I14" s="28"/>
      <c r="J14" s="1"/>
      <c r="K14" s="1"/>
      <c r="L14" s="1"/>
      <c r="M14" s="1"/>
      <c r="N14" s="56"/>
      <c r="O14" s="6"/>
    </row>
    <row r="15" spans="1:15" ht="24.75" customHeight="1">
      <c r="A15" s="16"/>
      <c r="B15" s="5"/>
      <c r="C15" s="1"/>
      <c r="D15" s="1"/>
      <c r="E15" s="1"/>
      <c r="F15" s="1"/>
      <c r="G15" s="56"/>
      <c r="H15" s="6"/>
      <c r="I15" s="28"/>
      <c r="J15" s="1"/>
      <c r="K15" s="1"/>
      <c r="L15" s="1"/>
      <c r="M15" s="1"/>
      <c r="N15" s="56"/>
      <c r="O15" s="6"/>
    </row>
    <row r="16" spans="1:15" ht="24.75" customHeight="1">
      <c r="A16" s="16"/>
      <c r="B16" s="5"/>
      <c r="C16" s="1"/>
      <c r="D16" s="1"/>
      <c r="E16" s="1"/>
      <c r="F16" s="1"/>
      <c r="G16" s="56"/>
      <c r="H16" s="6"/>
      <c r="I16" s="28"/>
      <c r="J16" s="1"/>
      <c r="K16" s="1"/>
      <c r="L16" s="1"/>
      <c r="M16" s="1"/>
      <c r="N16" s="56"/>
      <c r="O16" s="6"/>
    </row>
    <row r="17" spans="1:15" ht="24.75" customHeight="1">
      <c r="A17" s="16"/>
      <c r="B17" s="5"/>
      <c r="C17" s="1"/>
      <c r="D17" s="1"/>
      <c r="E17" s="1"/>
      <c r="F17" s="1"/>
      <c r="G17" s="56"/>
      <c r="H17" s="6"/>
      <c r="I17" s="28"/>
      <c r="J17" s="1"/>
      <c r="K17" s="1"/>
      <c r="L17" s="1"/>
      <c r="M17" s="1"/>
      <c r="N17" s="56"/>
      <c r="O17" s="6"/>
    </row>
    <row r="18" spans="1:15" ht="24.75" customHeight="1">
      <c r="A18" s="16"/>
      <c r="B18" s="5"/>
      <c r="C18" s="1"/>
      <c r="D18" s="1"/>
      <c r="E18" s="1"/>
      <c r="F18" s="1"/>
      <c r="G18" s="56"/>
      <c r="H18" s="6"/>
      <c r="I18" s="28"/>
      <c r="J18" s="1"/>
      <c r="K18" s="1"/>
      <c r="L18" s="1"/>
      <c r="M18" s="1"/>
      <c r="N18" s="56"/>
      <c r="O18" s="6"/>
    </row>
    <row r="19" spans="1:15" ht="24.75" customHeight="1">
      <c r="A19" s="16"/>
      <c r="B19" s="5"/>
      <c r="C19" s="1"/>
      <c r="D19" s="1"/>
      <c r="E19" s="1"/>
      <c r="F19" s="1"/>
      <c r="G19" s="56"/>
      <c r="H19" s="6"/>
      <c r="I19" s="28"/>
      <c r="J19" s="1"/>
      <c r="K19" s="1"/>
      <c r="L19" s="1"/>
      <c r="M19" s="1"/>
      <c r="N19" s="56"/>
      <c r="O19" s="6"/>
    </row>
    <row r="20" spans="1:15" ht="24.75" customHeight="1">
      <c r="A20" s="16"/>
      <c r="B20" s="5"/>
      <c r="C20" s="1"/>
      <c r="D20" s="1"/>
      <c r="E20" s="1"/>
      <c r="F20" s="1"/>
      <c r="G20" s="56"/>
      <c r="H20" s="6"/>
      <c r="I20" s="28"/>
      <c r="J20" s="1"/>
      <c r="K20" s="1"/>
      <c r="L20" s="1"/>
      <c r="M20" s="1"/>
      <c r="N20" s="56"/>
      <c r="O20" s="6"/>
    </row>
    <row r="21" spans="1:15" ht="24.75" customHeight="1">
      <c r="A21" s="16"/>
      <c r="B21" s="5"/>
      <c r="C21" s="1"/>
      <c r="D21" s="1"/>
      <c r="E21" s="1"/>
      <c r="F21" s="1"/>
      <c r="G21" s="56"/>
      <c r="H21" s="6"/>
      <c r="I21" s="28"/>
      <c r="J21" s="1"/>
      <c r="K21" s="1"/>
      <c r="L21" s="1"/>
      <c r="M21" s="1"/>
      <c r="N21" s="56"/>
      <c r="O21" s="6"/>
    </row>
    <row r="22" spans="1:15" ht="24.75" customHeight="1">
      <c r="A22" s="16"/>
      <c r="B22" s="5"/>
      <c r="C22" s="1"/>
      <c r="D22" s="1"/>
      <c r="E22" s="1"/>
      <c r="F22" s="1"/>
      <c r="G22" s="56"/>
      <c r="H22" s="6"/>
      <c r="I22" s="28"/>
      <c r="J22" s="1"/>
      <c r="K22" s="1"/>
      <c r="L22" s="1"/>
      <c r="M22" s="1"/>
      <c r="N22" s="56"/>
      <c r="O22" s="6"/>
    </row>
    <row r="23" spans="1:15" ht="24.75" customHeight="1">
      <c r="A23" s="16"/>
      <c r="B23" s="5"/>
      <c r="C23" s="1"/>
      <c r="D23" s="1"/>
      <c r="E23" s="1"/>
      <c r="F23" s="1"/>
      <c r="G23" s="56"/>
      <c r="H23" s="6"/>
      <c r="I23" s="28"/>
      <c r="J23" s="1"/>
      <c r="K23" s="1"/>
      <c r="L23" s="1"/>
      <c r="M23" s="1"/>
      <c r="N23" s="56"/>
      <c r="O23" s="6"/>
    </row>
    <row r="24" spans="1:15" ht="24.75" customHeight="1">
      <c r="A24" s="15"/>
      <c r="B24" s="5"/>
      <c r="C24" s="1"/>
      <c r="D24" s="1"/>
      <c r="E24" s="1"/>
      <c r="F24" s="1"/>
      <c r="G24" s="56"/>
      <c r="H24" s="6"/>
      <c r="I24" s="28"/>
      <c r="J24" s="1"/>
      <c r="K24" s="1"/>
      <c r="L24" s="1"/>
      <c r="M24" s="1"/>
      <c r="N24" s="56"/>
      <c r="O24" s="6"/>
    </row>
    <row r="25" spans="1:15" ht="24.75" customHeight="1">
      <c r="A25" s="16"/>
      <c r="B25" s="5"/>
      <c r="C25" s="1"/>
      <c r="D25" s="1"/>
      <c r="E25" s="1"/>
      <c r="F25" s="1"/>
      <c r="G25" s="56"/>
      <c r="H25" s="6"/>
      <c r="I25" s="28"/>
      <c r="J25" s="1"/>
      <c r="K25" s="1"/>
      <c r="L25" s="1"/>
      <c r="M25" s="1"/>
      <c r="N25" s="56"/>
      <c r="O25" s="6"/>
    </row>
    <row r="26" spans="1:15" ht="24.75" customHeight="1">
      <c r="A26" s="16"/>
      <c r="B26" s="5"/>
      <c r="C26" s="1"/>
      <c r="D26" s="1"/>
      <c r="E26" s="1"/>
      <c r="F26" s="1"/>
      <c r="G26" s="56"/>
      <c r="H26" s="6"/>
      <c r="I26" s="28"/>
      <c r="J26" s="1"/>
      <c r="K26" s="1"/>
      <c r="L26" s="1"/>
      <c r="M26" s="1"/>
      <c r="N26" s="56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7"/>
      <c r="H27" s="21"/>
      <c r="I27" s="29"/>
      <c r="J27" s="20"/>
      <c r="K27" s="20"/>
      <c r="L27" s="20"/>
      <c r="M27" s="20"/>
      <c r="N27" s="57"/>
      <c r="O27" s="21"/>
    </row>
    <row r="28" spans="1:15" ht="24.75" customHeight="1" thickBot="1">
      <c r="A28" s="2" t="s">
        <v>2</v>
      </c>
      <c r="B28" s="138">
        <v>4187396</v>
      </c>
      <c r="C28" s="139">
        <v>12598</v>
      </c>
      <c r="D28" s="138">
        <v>117413</v>
      </c>
      <c r="E28" s="3"/>
      <c r="F28" s="138">
        <v>3433</v>
      </c>
      <c r="G28" s="4"/>
      <c r="H28" s="4"/>
      <c r="I28" s="140">
        <v>4377271</v>
      </c>
      <c r="J28" s="22">
        <v>12825</v>
      </c>
      <c r="K28" s="139">
        <v>119529</v>
      </c>
      <c r="L28" s="22"/>
      <c r="M28" s="139">
        <v>3495</v>
      </c>
      <c r="N28" s="3"/>
      <c r="O28" s="22"/>
    </row>
    <row r="29" spans="1:15" ht="24.75" customHeight="1" thickBot="1">
      <c r="A29" s="2" t="s">
        <v>37</v>
      </c>
      <c r="B29" s="160">
        <v>4320840</v>
      </c>
      <c r="C29" s="161"/>
      <c r="D29" s="161"/>
      <c r="E29" s="161"/>
      <c r="F29" s="161"/>
      <c r="G29" s="161"/>
      <c r="H29" s="162"/>
      <c r="I29" s="160">
        <v>4513118</v>
      </c>
      <c r="J29" s="161"/>
      <c r="K29" s="161"/>
      <c r="L29" s="161"/>
      <c r="M29" s="161"/>
      <c r="N29" s="161"/>
      <c r="O29" s="162"/>
    </row>
    <row r="31" spans="1:9" ht="15.75">
      <c r="A31" s="7"/>
      <c r="B31" s="8"/>
      <c r="C31" s="8"/>
      <c r="D31" s="8"/>
      <c r="E31" s="8"/>
      <c r="F31" s="8"/>
      <c r="G31" s="61"/>
      <c r="H31" s="61"/>
      <c r="I31" s="61"/>
    </row>
    <row r="32" spans="1:8" ht="15">
      <c r="A32" s="59"/>
      <c r="B32" s="8"/>
      <c r="C32" s="8"/>
      <c r="D32" s="8"/>
      <c r="E32" s="8"/>
      <c r="F32" s="8"/>
      <c r="G32" s="8"/>
      <c r="H32" s="8"/>
    </row>
    <row r="33" spans="1:15" ht="33.75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1:8" ht="15">
      <c r="A34" s="59"/>
      <c r="B34" s="8"/>
      <c r="C34" s="8"/>
      <c r="D34" s="8"/>
      <c r="E34" s="8"/>
      <c r="F34" s="8"/>
      <c r="G34" s="8"/>
      <c r="H34" s="8"/>
    </row>
  </sheetData>
  <sheetProtection/>
  <mergeCells count="21">
    <mergeCell ref="M6:M7"/>
    <mergeCell ref="B29:H29"/>
    <mergeCell ref="J6:J7"/>
    <mergeCell ref="H6:H7"/>
    <mergeCell ref="F6:F7"/>
    <mergeCell ref="A2:O2"/>
    <mergeCell ref="A3:O3"/>
    <mergeCell ref="I5:O5"/>
    <mergeCell ref="B5:H5"/>
    <mergeCell ref="E6:E7"/>
    <mergeCell ref="O6:O7"/>
    <mergeCell ref="I29:O29"/>
    <mergeCell ref="K6:K7"/>
    <mergeCell ref="N6:N7"/>
    <mergeCell ref="I6:I7"/>
    <mergeCell ref="A33:O33"/>
    <mergeCell ref="B6:B7"/>
    <mergeCell ref="L6:L7"/>
    <mergeCell ref="C6:C7"/>
    <mergeCell ref="D6:D7"/>
    <mergeCell ref="G6:G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PageLayoutView="0" workbookViewId="0" topLeftCell="A37">
      <selection activeCell="H19" sqref="H19"/>
    </sheetView>
  </sheetViews>
  <sheetFormatPr defaultColWidth="9.140625" defaultRowHeight="12.75"/>
  <cols>
    <col min="1" max="1" width="12.00390625" style="121" customWidth="1"/>
    <col min="2" max="2" width="27.8515625" style="122" customWidth="1"/>
    <col min="3" max="3" width="16.7109375" style="66" customWidth="1"/>
    <col min="4" max="4" width="16.7109375" style="71" customWidth="1"/>
    <col min="5" max="12" width="16.7109375" style="66" customWidth="1"/>
    <col min="13" max="13" width="16.7109375" style="66" hidden="1" customWidth="1"/>
    <col min="14" max="14" width="16.421875" style="66" hidden="1" customWidth="1"/>
    <col min="15" max="15" width="10.421875" style="66" customWidth="1"/>
    <col min="16" max="16384" width="9.140625" style="66" customWidth="1"/>
  </cols>
  <sheetData>
    <row r="1" spans="1:15" ht="24.75" customHeight="1">
      <c r="A1" s="170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65" t="s">
        <v>24</v>
      </c>
      <c r="M1" s="64"/>
      <c r="N1" s="64"/>
      <c r="O1" s="64"/>
    </row>
    <row r="2" spans="1:15" ht="20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4" ht="18" customHeight="1">
      <c r="A3" s="67" t="s">
        <v>8</v>
      </c>
      <c r="B3" s="68"/>
      <c r="C3" s="68" t="s">
        <v>44</v>
      </c>
      <c r="D3" s="69"/>
    </row>
    <row r="4" spans="1:2" ht="15" customHeight="1">
      <c r="A4" s="70" t="s">
        <v>9</v>
      </c>
      <c r="B4" s="66"/>
    </row>
    <row r="5" spans="1:2" ht="16.5" customHeight="1">
      <c r="A5" s="62"/>
      <c r="B5" s="66"/>
    </row>
    <row r="6" spans="1:6" ht="38.25" customHeight="1" thickBot="1">
      <c r="A6" s="72" t="s">
        <v>10</v>
      </c>
      <c r="B6" s="73"/>
      <c r="C6" s="74"/>
      <c r="D6" s="75" t="s">
        <v>38</v>
      </c>
      <c r="E6" s="75" t="s">
        <v>39</v>
      </c>
      <c r="F6" s="75" t="s">
        <v>40</v>
      </c>
    </row>
    <row r="7" spans="1:6" ht="8.25" customHeight="1" thickTop="1">
      <c r="A7" s="76"/>
      <c r="B7" s="77"/>
      <c r="C7" s="78"/>
      <c r="D7" s="79"/>
      <c r="E7" s="80"/>
      <c r="F7" s="80"/>
    </row>
    <row r="8" spans="1:6" ht="15">
      <c r="A8" s="169" t="s">
        <v>4</v>
      </c>
      <c r="B8" s="169"/>
      <c r="C8" s="169"/>
      <c r="D8" s="81">
        <v>4160101</v>
      </c>
      <c r="E8" s="81">
        <v>4187396</v>
      </c>
      <c r="F8" s="81">
        <v>4377271</v>
      </c>
    </row>
    <row r="9" spans="1:6" ht="32.25" customHeight="1">
      <c r="A9" s="168" t="s">
        <v>27</v>
      </c>
      <c r="B9" s="168"/>
      <c r="C9" s="168"/>
      <c r="D9" s="81">
        <v>12843</v>
      </c>
      <c r="E9" s="81">
        <v>12598</v>
      </c>
      <c r="F9" s="81">
        <v>12825</v>
      </c>
    </row>
    <row r="10" spans="1:6" ht="15">
      <c r="A10" s="169" t="s">
        <v>6</v>
      </c>
      <c r="B10" s="169"/>
      <c r="C10" s="169"/>
      <c r="D10" s="81">
        <v>119688</v>
      </c>
      <c r="E10" s="81">
        <v>117413</v>
      </c>
      <c r="F10" s="81">
        <v>119527</v>
      </c>
    </row>
    <row r="11" spans="1:6" ht="15">
      <c r="A11" s="169" t="s">
        <v>7</v>
      </c>
      <c r="B11" s="169"/>
      <c r="C11" s="169"/>
      <c r="D11" s="81"/>
      <c r="E11" s="81"/>
      <c r="F11" s="81"/>
    </row>
    <row r="12" spans="1:6" ht="15">
      <c r="A12" s="169" t="s">
        <v>11</v>
      </c>
      <c r="B12" s="169"/>
      <c r="C12" s="169"/>
      <c r="D12" s="81">
        <v>3500</v>
      </c>
      <c r="E12" s="81">
        <v>3433</v>
      </c>
      <c r="F12" s="81">
        <v>3495</v>
      </c>
    </row>
    <row r="13" spans="1:6" ht="31.5" customHeight="1">
      <c r="A13" s="168" t="s">
        <v>25</v>
      </c>
      <c r="B13" s="168"/>
      <c r="C13" s="168"/>
      <c r="D13" s="81"/>
      <c r="E13" s="81"/>
      <c r="F13" s="81"/>
    </row>
    <row r="14" spans="1:6" ht="15">
      <c r="A14" s="169" t="s">
        <v>26</v>
      </c>
      <c r="B14" s="169"/>
      <c r="C14" s="169"/>
      <c r="D14" s="81"/>
      <c r="E14" s="81"/>
      <c r="F14" s="81"/>
    </row>
    <row r="15" spans="1:6" ht="6.75" customHeight="1">
      <c r="A15" s="82"/>
      <c r="B15" s="83"/>
      <c r="C15" s="84"/>
      <c r="D15" s="84"/>
      <c r="E15" s="84"/>
      <c r="F15" s="84"/>
    </row>
    <row r="16" spans="1:6" ht="15.75" thickBot="1">
      <c r="A16" s="85" t="s">
        <v>12</v>
      </c>
      <c r="B16" s="86"/>
      <c r="C16" s="87"/>
      <c r="D16" s="87">
        <v>4296132</v>
      </c>
      <c r="E16" s="88">
        <v>4320840</v>
      </c>
      <c r="F16" s="87">
        <v>4513118</v>
      </c>
    </row>
    <row r="17" spans="1:5" ht="15.75" thickTop="1">
      <c r="A17" s="124" t="s">
        <v>13</v>
      </c>
      <c r="B17" s="89"/>
      <c r="D17" s="90"/>
      <c r="E17" s="91"/>
    </row>
    <row r="18" spans="1:10" ht="15">
      <c r="A18" s="125" t="s">
        <v>14</v>
      </c>
      <c r="B18" s="92"/>
      <c r="C18" s="92"/>
      <c r="D18" s="92"/>
      <c r="E18" s="93"/>
      <c r="F18" s="92"/>
      <c r="G18" s="92"/>
      <c r="H18" s="92"/>
      <c r="I18" s="92"/>
      <c r="J18" s="92"/>
    </row>
    <row r="19" spans="1:5" ht="15">
      <c r="A19" s="126" t="s">
        <v>15</v>
      </c>
      <c r="B19" s="62"/>
      <c r="D19" s="91"/>
      <c r="E19" s="94"/>
    </row>
    <row r="20" spans="1:12" ht="15">
      <c r="A20" s="95"/>
      <c r="B20" s="95"/>
      <c r="C20" s="95"/>
      <c r="D20" s="96"/>
      <c r="E20" s="95"/>
      <c r="F20" s="95"/>
      <c r="G20" s="95"/>
      <c r="H20" s="95"/>
      <c r="I20" s="95"/>
      <c r="J20" s="95"/>
      <c r="K20" s="95"/>
      <c r="L20" s="97" t="s">
        <v>1</v>
      </c>
    </row>
    <row r="21" spans="1:12" ht="8.25" customHeight="1">
      <c r="A21" s="98"/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</row>
    <row r="22" spans="1:14" ht="9.7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L22" s="100"/>
      <c r="M22" s="98"/>
      <c r="N22" s="98"/>
    </row>
    <row r="23" spans="1:14" s="71" customFormat="1" ht="90">
      <c r="A23" s="101" t="s">
        <v>32</v>
      </c>
      <c r="B23" s="101" t="s">
        <v>16</v>
      </c>
      <c r="C23" s="102" t="s">
        <v>41</v>
      </c>
      <c r="D23" s="102" t="s">
        <v>4</v>
      </c>
      <c r="E23" s="102" t="s">
        <v>5</v>
      </c>
      <c r="F23" s="102" t="s">
        <v>6</v>
      </c>
      <c r="G23" s="102" t="s">
        <v>7</v>
      </c>
      <c r="H23" s="102" t="s">
        <v>11</v>
      </c>
      <c r="I23" s="102" t="s">
        <v>33</v>
      </c>
      <c r="J23" s="102" t="s">
        <v>26</v>
      </c>
      <c r="K23" s="123" t="s">
        <v>42</v>
      </c>
      <c r="L23" s="123" t="s">
        <v>43</v>
      </c>
      <c r="M23" s="103" t="s">
        <v>17</v>
      </c>
      <c r="N23" s="103" t="s">
        <v>18</v>
      </c>
    </row>
    <row r="24" spans="1:14" ht="14.25" customHeight="1">
      <c r="A24" s="104">
        <v>31</v>
      </c>
      <c r="B24" s="104" t="s">
        <v>45</v>
      </c>
      <c r="C24" s="105">
        <v>3380565</v>
      </c>
      <c r="D24" s="105">
        <v>3380565</v>
      </c>
      <c r="E24" s="105">
        <f aca="true" t="shared" si="0" ref="E24:J24">SUM(E25:E31)</f>
        <v>0</v>
      </c>
      <c r="F24" s="105">
        <f t="shared" si="0"/>
        <v>0</v>
      </c>
      <c r="G24" s="105">
        <f t="shared" si="0"/>
        <v>0</v>
      </c>
      <c r="H24" s="105">
        <f t="shared" si="0"/>
        <v>0</v>
      </c>
      <c r="I24" s="105">
        <f t="shared" si="0"/>
        <v>0</v>
      </c>
      <c r="J24" s="105">
        <f t="shared" si="0"/>
        <v>0</v>
      </c>
      <c r="K24" s="105">
        <v>3387326</v>
      </c>
      <c r="L24" s="105">
        <v>3560079</v>
      </c>
      <c r="M24" s="106">
        <f>SUM(M25:M32)</f>
        <v>0</v>
      </c>
      <c r="N24" s="106">
        <f>SUM(N25:N32)</f>
        <v>0</v>
      </c>
    </row>
    <row r="25" spans="1:14" ht="14.25" customHeight="1">
      <c r="A25" s="107">
        <v>311</v>
      </c>
      <c r="B25" s="108" t="s">
        <v>46</v>
      </c>
      <c r="C25" s="109">
        <v>2784552</v>
      </c>
      <c r="D25" s="109">
        <v>2784552</v>
      </c>
      <c r="E25" s="109"/>
      <c r="F25" s="109"/>
      <c r="G25" s="109"/>
      <c r="H25" s="109"/>
      <c r="I25" s="109"/>
      <c r="J25" s="109"/>
      <c r="K25" s="109"/>
      <c r="L25" s="109"/>
      <c r="M25" s="66">
        <v>0</v>
      </c>
      <c r="N25" s="66">
        <v>0</v>
      </c>
    </row>
    <row r="26" spans="1:14" ht="14.25" customHeight="1">
      <c r="A26" s="107">
        <v>3111</v>
      </c>
      <c r="B26" s="110" t="s">
        <v>46</v>
      </c>
      <c r="C26" s="109">
        <v>2784552</v>
      </c>
      <c r="D26" s="109">
        <v>2784552</v>
      </c>
      <c r="E26" s="109"/>
      <c r="F26" s="109"/>
      <c r="G26" s="109"/>
      <c r="H26" s="109"/>
      <c r="I26" s="109"/>
      <c r="J26" s="109"/>
      <c r="K26" s="109"/>
      <c r="L26" s="109"/>
      <c r="M26" s="66">
        <v>0</v>
      </c>
      <c r="N26" s="66">
        <v>0</v>
      </c>
    </row>
    <row r="27" spans="1:14" ht="14.25" customHeight="1">
      <c r="A27" s="107">
        <v>312</v>
      </c>
      <c r="B27" s="108" t="s">
        <v>47</v>
      </c>
      <c r="C27" s="109">
        <v>66650</v>
      </c>
      <c r="D27" s="109">
        <v>66650</v>
      </c>
      <c r="E27" s="109"/>
      <c r="F27" s="109"/>
      <c r="G27" s="109"/>
      <c r="H27" s="109"/>
      <c r="I27" s="109"/>
      <c r="J27" s="109"/>
      <c r="K27" s="109"/>
      <c r="L27" s="109"/>
      <c r="M27" s="66">
        <v>0</v>
      </c>
      <c r="N27" s="66">
        <v>0</v>
      </c>
    </row>
    <row r="28" spans="1:12" ht="14.25" customHeight="1">
      <c r="A28" s="107">
        <v>3121</v>
      </c>
      <c r="B28" s="108" t="s">
        <v>47</v>
      </c>
      <c r="C28" s="109">
        <v>66650</v>
      </c>
      <c r="D28" s="109">
        <v>66650</v>
      </c>
      <c r="E28" s="109"/>
      <c r="F28" s="109"/>
      <c r="G28" s="109"/>
      <c r="H28" s="109"/>
      <c r="I28" s="109"/>
      <c r="J28" s="109"/>
      <c r="K28" s="109"/>
      <c r="L28" s="109"/>
    </row>
    <row r="29" spans="1:12" ht="14.25" customHeight="1">
      <c r="A29" s="107">
        <v>313</v>
      </c>
      <c r="B29" s="108" t="s">
        <v>48</v>
      </c>
      <c r="C29" s="109">
        <v>529363</v>
      </c>
      <c r="D29" s="109">
        <v>529363</v>
      </c>
      <c r="E29" s="109"/>
      <c r="F29" s="109"/>
      <c r="G29" s="109"/>
      <c r="H29" s="109"/>
      <c r="I29" s="109"/>
      <c r="J29" s="109"/>
      <c r="K29" s="109"/>
      <c r="L29" s="109"/>
    </row>
    <row r="30" spans="1:12" ht="14.25" customHeight="1">
      <c r="A30" s="107">
        <v>3132</v>
      </c>
      <c r="B30" s="108" t="s">
        <v>49</v>
      </c>
      <c r="C30" s="109">
        <v>481701</v>
      </c>
      <c r="D30" s="109">
        <v>481701</v>
      </c>
      <c r="E30" s="109"/>
      <c r="F30" s="109"/>
      <c r="G30" s="109"/>
      <c r="H30" s="109"/>
      <c r="I30" s="109"/>
      <c r="J30" s="109"/>
      <c r="K30" s="109"/>
      <c r="L30" s="109"/>
    </row>
    <row r="31" spans="1:12" ht="14.25" customHeight="1">
      <c r="A31" s="107">
        <v>3133</v>
      </c>
      <c r="B31" s="108" t="s">
        <v>50</v>
      </c>
      <c r="C31" s="109">
        <v>47662</v>
      </c>
      <c r="D31" s="109">
        <v>47662</v>
      </c>
      <c r="E31" s="109"/>
      <c r="F31" s="109"/>
      <c r="G31" s="109"/>
      <c r="H31" s="109"/>
      <c r="I31" s="109"/>
      <c r="J31" s="109"/>
      <c r="K31" s="109"/>
      <c r="L31" s="109"/>
    </row>
    <row r="32" spans="1:14" ht="14.25" customHeight="1">
      <c r="A32" s="111">
        <v>32</v>
      </c>
      <c r="B32" s="127" t="s">
        <v>51</v>
      </c>
      <c r="C32" s="112">
        <v>912543</v>
      </c>
      <c r="D32" s="112">
        <v>776512</v>
      </c>
      <c r="E32" s="112">
        <v>12843</v>
      </c>
      <c r="F32" s="112">
        <v>119688</v>
      </c>
      <c r="G32" s="112">
        <f>SUM(G33:G36)</f>
        <v>0</v>
      </c>
      <c r="H32" s="112">
        <v>3500</v>
      </c>
      <c r="I32" s="112">
        <f>SUM(I33:I36)</f>
        <v>0</v>
      </c>
      <c r="J32" s="112">
        <f>SUM(J33:J36)</f>
        <v>0</v>
      </c>
      <c r="K32" s="112">
        <v>895204</v>
      </c>
      <c r="L32" s="112">
        <v>911318</v>
      </c>
      <c r="M32" s="66">
        <v>0</v>
      </c>
      <c r="N32" s="66">
        <v>0</v>
      </c>
    </row>
    <row r="33" spans="1:14" ht="14.25" customHeight="1">
      <c r="A33" s="107">
        <v>321</v>
      </c>
      <c r="B33" s="108" t="s">
        <v>45</v>
      </c>
      <c r="C33" s="109">
        <v>385535</v>
      </c>
      <c r="D33" s="109">
        <v>385535</v>
      </c>
      <c r="E33" s="109"/>
      <c r="F33" s="109"/>
      <c r="G33" s="109"/>
      <c r="H33" s="109"/>
      <c r="I33" s="109"/>
      <c r="J33" s="109"/>
      <c r="K33" s="109"/>
      <c r="L33" s="109"/>
      <c r="M33" s="106">
        <f>SUM(M34:M72)</f>
        <v>0</v>
      </c>
      <c r="N33" s="106">
        <f>SUM(N34:N72)</f>
        <v>0</v>
      </c>
    </row>
    <row r="34" spans="1:14" ht="14.25" customHeight="1">
      <c r="A34" s="107">
        <v>3211</v>
      </c>
      <c r="B34" s="108" t="s">
        <v>52</v>
      </c>
      <c r="C34" s="109">
        <v>27180</v>
      </c>
      <c r="D34" s="109">
        <v>27180</v>
      </c>
      <c r="E34" s="109"/>
      <c r="F34" s="109"/>
      <c r="G34" s="109"/>
      <c r="H34" s="109"/>
      <c r="I34" s="109"/>
      <c r="J34" s="109"/>
      <c r="K34" s="109"/>
      <c r="L34" s="109"/>
      <c r="M34" s="66">
        <v>0</v>
      </c>
      <c r="N34" s="66">
        <v>0</v>
      </c>
    </row>
    <row r="35" spans="1:14" ht="14.25" customHeight="1">
      <c r="A35" s="107">
        <v>3212</v>
      </c>
      <c r="B35" s="108" t="s">
        <v>53</v>
      </c>
      <c r="C35" s="109">
        <v>352603</v>
      </c>
      <c r="D35" s="109">
        <v>352603</v>
      </c>
      <c r="E35" s="109"/>
      <c r="F35" s="109"/>
      <c r="G35" s="109"/>
      <c r="H35" s="109"/>
      <c r="I35" s="109"/>
      <c r="J35" s="109"/>
      <c r="K35" s="109"/>
      <c r="L35" s="109"/>
      <c r="M35" s="66">
        <v>0</v>
      </c>
      <c r="N35" s="66">
        <v>0</v>
      </c>
    </row>
    <row r="36" spans="1:14" ht="14.25" customHeight="1">
      <c r="A36" s="107">
        <v>3213</v>
      </c>
      <c r="B36" s="108" t="s">
        <v>54</v>
      </c>
      <c r="C36" s="109">
        <v>5752</v>
      </c>
      <c r="D36" s="109">
        <v>5752</v>
      </c>
      <c r="E36" s="109"/>
      <c r="F36" s="109"/>
      <c r="G36" s="109"/>
      <c r="H36" s="109"/>
      <c r="I36" s="109"/>
      <c r="J36" s="109"/>
      <c r="K36" s="109"/>
      <c r="L36" s="109"/>
      <c r="M36" s="66">
        <v>0</v>
      </c>
      <c r="N36" s="66">
        <v>0</v>
      </c>
    </row>
    <row r="37" spans="1:12" ht="14.25" customHeight="1">
      <c r="A37" s="107">
        <v>322</v>
      </c>
      <c r="B37" s="108" t="s">
        <v>55</v>
      </c>
      <c r="C37" s="109">
        <v>421236</v>
      </c>
      <c r="D37" s="109">
        <v>285205</v>
      </c>
      <c r="E37" s="109">
        <v>12843</v>
      </c>
      <c r="F37" s="109">
        <v>119688</v>
      </c>
      <c r="G37" s="109"/>
      <c r="H37" s="109">
        <v>3500</v>
      </c>
      <c r="I37" s="109"/>
      <c r="J37" s="109"/>
      <c r="K37" s="109"/>
      <c r="L37" s="109"/>
    </row>
    <row r="38" spans="1:12" ht="14.25" customHeight="1">
      <c r="A38" s="107">
        <v>3221</v>
      </c>
      <c r="B38" s="108" t="s">
        <v>56</v>
      </c>
      <c r="C38" s="109">
        <v>67293</v>
      </c>
      <c r="D38" s="109">
        <v>67293</v>
      </c>
      <c r="E38" s="109"/>
      <c r="F38" s="109"/>
      <c r="G38" s="109"/>
      <c r="H38" s="109"/>
      <c r="I38" s="109"/>
      <c r="J38" s="109"/>
      <c r="K38" s="109"/>
      <c r="L38" s="109"/>
    </row>
    <row r="39" spans="1:12" ht="14.25" customHeight="1">
      <c r="A39" s="107">
        <v>3222</v>
      </c>
      <c r="B39" s="108" t="s">
        <v>57</v>
      </c>
      <c r="C39" s="109">
        <v>139225</v>
      </c>
      <c r="D39" s="109">
        <v>3194</v>
      </c>
      <c r="E39" s="109">
        <v>12843</v>
      </c>
      <c r="F39" s="109">
        <v>119688</v>
      </c>
      <c r="G39" s="109"/>
      <c r="H39" s="109">
        <v>3500</v>
      </c>
      <c r="I39" s="109"/>
      <c r="J39" s="109"/>
      <c r="K39" s="109"/>
      <c r="L39" s="109"/>
    </row>
    <row r="40" spans="1:12" ht="14.25" customHeight="1">
      <c r="A40" s="107">
        <v>3223</v>
      </c>
      <c r="B40" s="108" t="s">
        <v>58</v>
      </c>
      <c r="C40" s="109">
        <v>187277</v>
      </c>
      <c r="D40" s="109">
        <v>187277</v>
      </c>
      <c r="E40" s="109"/>
      <c r="F40" s="109"/>
      <c r="G40" s="109"/>
      <c r="H40" s="109"/>
      <c r="I40" s="109"/>
      <c r="J40" s="109"/>
      <c r="K40" s="109"/>
      <c r="L40" s="109"/>
    </row>
    <row r="41" spans="1:12" ht="14.25" customHeight="1">
      <c r="A41" s="107">
        <v>3224</v>
      </c>
      <c r="B41" s="108" t="s">
        <v>59</v>
      </c>
      <c r="C41" s="109">
        <v>16018</v>
      </c>
      <c r="D41" s="109">
        <v>16018</v>
      </c>
      <c r="E41" s="109"/>
      <c r="F41" s="109"/>
      <c r="G41" s="109"/>
      <c r="H41" s="109"/>
      <c r="I41" s="109"/>
      <c r="J41" s="109"/>
      <c r="K41" s="109"/>
      <c r="L41" s="109"/>
    </row>
    <row r="42" spans="1:12" ht="14.25" customHeight="1">
      <c r="A42" s="107">
        <v>3225</v>
      </c>
      <c r="B42" s="108" t="s">
        <v>60</v>
      </c>
      <c r="C42" s="109">
        <v>11423</v>
      </c>
      <c r="D42" s="109">
        <v>11423</v>
      </c>
      <c r="E42" s="109"/>
      <c r="F42" s="109"/>
      <c r="G42" s="109"/>
      <c r="H42" s="109"/>
      <c r="I42" s="109"/>
      <c r="J42" s="109"/>
      <c r="K42" s="109"/>
      <c r="L42" s="109"/>
    </row>
    <row r="43" spans="1:12" ht="14.25" customHeight="1">
      <c r="A43" s="107">
        <v>323</v>
      </c>
      <c r="B43" s="108" t="s">
        <v>61</v>
      </c>
      <c r="C43" s="109">
        <v>95263</v>
      </c>
      <c r="D43" s="109">
        <v>95263</v>
      </c>
      <c r="E43" s="109"/>
      <c r="F43" s="109"/>
      <c r="G43" s="109"/>
      <c r="H43" s="109"/>
      <c r="I43" s="109"/>
      <c r="J43" s="109"/>
      <c r="K43" s="109"/>
      <c r="L43" s="109"/>
    </row>
    <row r="44" spans="1:12" ht="14.25" customHeight="1">
      <c r="A44" s="107">
        <v>3231</v>
      </c>
      <c r="B44" s="108" t="s">
        <v>62</v>
      </c>
      <c r="C44" s="109">
        <v>32389</v>
      </c>
      <c r="D44" s="109">
        <v>32389</v>
      </c>
      <c r="E44" s="109"/>
      <c r="F44" s="109"/>
      <c r="G44" s="109"/>
      <c r="H44" s="109"/>
      <c r="I44" s="109"/>
      <c r="J44" s="109"/>
      <c r="K44" s="109"/>
      <c r="L44" s="109"/>
    </row>
    <row r="45" spans="1:12" ht="14.25" customHeight="1">
      <c r="A45" s="107">
        <v>3232</v>
      </c>
      <c r="B45" s="108" t="s">
        <v>63</v>
      </c>
      <c r="C45" s="109">
        <v>5436</v>
      </c>
      <c r="D45" s="109">
        <v>5436</v>
      </c>
      <c r="E45" s="109"/>
      <c r="F45" s="109"/>
      <c r="G45" s="109"/>
      <c r="H45" s="109"/>
      <c r="I45" s="109"/>
      <c r="J45" s="109"/>
      <c r="K45" s="109"/>
      <c r="L45" s="109"/>
    </row>
    <row r="46" spans="1:12" ht="14.25" customHeight="1">
      <c r="A46" s="107">
        <v>3233</v>
      </c>
      <c r="B46" s="108" t="s">
        <v>64</v>
      </c>
      <c r="C46" s="109">
        <v>9784</v>
      </c>
      <c r="D46" s="109">
        <v>9784</v>
      </c>
      <c r="E46" s="109"/>
      <c r="F46" s="109"/>
      <c r="G46" s="109"/>
      <c r="H46" s="109"/>
      <c r="I46" s="109"/>
      <c r="J46" s="109"/>
      <c r="K46" s="109"/>
      <c r="L46" s="109"/>
    </row>
    <row r="47" spans="1:12" ht="14.25" customHeight="1">
      <c r="A47" s="107">
        <v>3234</v>
      </c>
      <c r="B47" s="108" t="s">
        <v>65</v>
      </c>
      <c r="C47" s="109">
        <v>12049</v>
      </c>
      <c r="D47" s="109">
        <v>12049</v>
      </c>
      <c r="E47" s="109"/>
      <c r="F47" s="109"/>
      <c r="G47" s="109"/>
      <c r="H47" s="109"/>
      <c r="I47" s="109"/>
      <c r="J47" s="109"/>
      <c r="K47" s="109"/>
      <c r="L47" s="109"/>
    </row>
    <row r="48" spans="1:12" ht="14.25" customHeight="1">
      <c r="A48" s="107">
        <v>3236</v>
      </c>
      <c r="B48" s="108" t="s">
        <v>66</v>
      </c>
      <c r="C48" s="109">
        <v>6795</v>
      </c>
      <c r="D48" s="109">
        <v>6795</v>
      </c>
      <c r="E48" s="109"/>
      <c r="F48" s="109"/>
      <c r="G48" s="109"/>
      <c r="H48" s="109"/>
      <c r="I48" s="109"/>
      <c r="J48" s="109"/>
      <c r="K48" s="109"/>
      <c r="L48" s="109"/>
    </row>
    <row r="49" spans="1:12" ht="14.25" customHeight="1">
      <c r="A49" s="107">
        <v>3237</v>
      </c>
      <c r="B49" s="108" t="s">
        <v>67</v>
      </c>
      <c r="C49" s="109">
        <v>19750</v>
      </c>
      <c r="D49" s="109">
        <v>19750</v>
      </c>
      <c r="E49" s="109"/>
      <c r="F49" s="109"/>
      <c r="G49" s="109"/>
      <c r="H49" s="109"/>
      <c r="I49" s="109"/>
      <c r="J49" s="109"/>
      <c r="K49" s="109"/>
      <c r="L49" s="109"/>
    </row>
    <row r="50" spans="1:12" ht="14.25" customHeight="1">
      <c r="A50" s="107">
        <v>3238</v>
      </c>
      <c r="B50" s="108" t="s">
        <v>68</v>
      </c>
      <c r="C50" s="109">
        <v>4530</v>
      </c>
      <c r="D50" s="109">
        <v>4530</v>
      </c>
      <c r="E50" s="109"/>
      <c r="F50" s="109"/>
      <c r="G50" s="109"/>
      <c r="H50" s="109"/>
      <c r="I50" s="109"/>
      <c r="J50" s="109"/>
      <c r="K50" s="109"/>
      <c r="L50" s="109"/>
    </row>
    <row r="51" spans="1:12" ht="14.25" customHeight="1">
      <c r="A51" s="107">
        <v>3239</v>
      </c>
      <c r="B51" s="108" t="s">
        <v>69</v>
      </c>
      <c r="C51" s="109">
        <v>4530</v>
      </c>
      <c r="D51" s="109">
        <v>4530</v>
      </c>
      <c r="E51" s="109"/>
      <c r="F51" s="109"/>
      <c r="G51" s="109"/>
      <c r="H51" s="109"/>
      <c r="I51" s="109"/>
      <c r="J51" s="109"/>
      <c r="K51" s="109"/>
      <c r="L51" s="109"/>
    </row>
    <row r="52" spans="1:12" ht="14.25" customHeight="1">
      <c r="A52" s="107">
        <v>329</v>
      </c>
      <c r="B52" s="108" t="s">
        <v>70</v>
      </c>
      <c r="C52" s="109">
        <v>10509</v>
      </c>
      <c r="D52" s="109">
        <v>10509</v>
      </c>
      <c r="E52" s="109"/>
      <c r="F52" s="109"/>
      <c r="G52" s="109"/>
      <c r="H52" s="109"/>
      <c r="I52" s="109"/>
      <c r="J52" s="109"/>
      <c r="K52" s="109"/>
      <c r="L52" s="109"/>
    </row>
    <row r="53" spans="1:12" ht="14.25" customHeight="1">
      <c r="A53" s="107">
        <v>3292</v>
      </c>
      <c r="B53" s="108" t="s">
        <v>71</v>
      </c>
      <c r="C53" s="109">
        <v>8516</v>
      </c>
      <c r="D53" s="109">
        <v>8516</v>
      </c>
      <c r="E53" s="109"/>
      <c r="F53" s="109"/>
      <c r="G53" s="109"/>
      <c r="H53" s="109"/>
      <c r="I53" s="109"/>
      <c r="J53" s="109"/>
      <c r="K53" s="109"/>
      <c r="L53" s="109"/>
    </row>
    <row r="54" spans="1:12" ht="14.25" customHeight="1">
      <c r="A54" s="107">
        <v>3293</v>
      </c>
      <c r="B54" s="108" t="s">
        <v>72</v>
      </c>
      <c r="C54" s="109">
        <v>181</v>
      </c>
      <c r="D54" s="109">
        <v>181</v>
      </c>
      <c r="E54" s="109"/>
      <c r="F54" s="109"/>
      <c r="G54" s="109"/>
      <c r="H54" s="109"/>
      <c r="I54" s="109"/>
      <c r="J54" s="109"/>
      <c r="K54" s="109"/>
      <c r="L54" s="109"/>
    </row>
    <row r="55" spans="1:12" ht="14.25" customHeight="1">
      <c r="A55" s="107">
        <v>3294</v>
      </c>
      <c r="B55" s="108" t="s">
        <v>73</v>
      </c>
      <c r="C55" s="109">
        <v>906</v>
      </c>
      <c r="D55" s="109">
        <v>906</v>
      </c>
      <c r="E55" s="109"/>
      <c r="F55" s="109"/>
      <c r="G55" s="109"/>
      <c r="H55" s="109"/>
      <c r="I55" s="109"/>
      <c r="J55" s="109"/>
      <c r="K55" s="109"/>
      <c r="L55" s="109"/>
    </row>
    <row r="56" spans="1:12" ht="14.25" customHeight="1">
      <c r="A56" s="107">
        <v>3299</v>
      </c>
      <c r="B56" s="108" t="s">
        <v>70</v>
      </c>
      <c r="C56" s="109">
        <v>906</v>
      </c>
      <c r="D56" s="109">
        <v>906</v>
      </c>
      <c r="E56" s="109"/>
      <c r="F56" s="109"/>
      <c r="G56" s="109"/>
      <c r="H56" s="109"/>
      <c r="I56" s="109"/>
      <c r="J56" s="109"/>
      <c r="K56" s="109"/>
      <c r="L56" s="109"/>
    </row>
    <row r="57" spans="1:14" ht="14.25" customHeight="1">
      <c r="A57" s="111">
        <v>34</v>
      </c>
      <c r="B57" s="127" t="s">
        <v>74</v>
      </c>
      <c r="C57" s="112">
        <f aca="true" t="shared" si="1" ref="C57:J57">C58</f>
        <v>3024</v>
      </c>
      <c r="D57" s="112">
        <f t="shared" si="1"/>
        <v>3024</v>
      </c>
      <c r="E57" s="112">
        <f t="shared" si="1"/>
        <v>0</v>
      </c>
      <c r="F57" s="112">
        <f t="shared" si="1"/>
        <v>0</v>
      </c>
      <c r="G57" s="112">
        <f t="shared" si="1"/>
        <v>0</v>
      </c>
      <c r="H57" s="112">
        <f t="shared" si="1"/>
        <v>0</v>
      </c>
      <c r="I57" s="112">
        <f t="shared" si="1"/>
        <v>0</v>
      </c>
      <c r="J57" s="112">
        <f t="shared" si="1"/>
        <v>0</v>
      </c>
      <c r="K57" s="112">
        <v>2966</v>
      </c>
      <c r="L57" s="112">
        <v>3019</v>
      </c>
      <c r="M57" s="66">
        <v>0</v>
      </c>
      <c r="N57" s="66">
        <v>0</v>
      </c>
    </row>
    <row r="58" spans="1:14" ht="14.25" customHeight="1">
      <c r="A58" s="107">
        <v>343</v>
      </c>
      <c r="B58" s="108" t="s">
        <v>75</v>
      </c>
      <c r="C58" s="109">
        <v>3024</v>
      </c>
      <c r="D58" s="109">
        <v>3024</v>
      </c>
      <c r="E58" s="109"/>
      <c r="F58" s="109"/>
      <c r="G58" s="109"/>
      <c r="H58" s="109"/>
      <c r="I58" s="109"/>
      <c r="J58" s="109"/>
      <c r="K58" s="109"/>
      <c r="L58" s="109"/>
      <c r="M58" s="66">
        <v>0</v>
      </c>
      <c r="N58" s="66">
        <v>0</v>
      </c>
    </row>
    <row r="59" spans="1:14" ht="14.25" customHeight="1">
      <c r="A59" s="107">
        <v>3431</v>
      </c>
      <c r="B59" s="108" t="s">
        <v>76</v>
      </c>
      <c r="C59" s="109">
        <v>3024</v>
      </c>
      <c r="D59" s="109">
        <v>3024</v>
      </c>
      <c r="E59" s="109"/>
      <c r="F59" s="109"/>
      <c r="G59" s="109"/>
      <c r="H59" s="109"/>
      <c r="I59" s="109"/>
      <c r="J59" s="109"/>
      <c r="K59" s="109"/>
      <c r="L59" s="109"/>
      <c r="M59" s="66">
        <v>0</v>
      </c>
      <c r="N59" s="66">
        <v>0</v>
      </c>
    </row>
    <row r="60" spans="1:14" ht="14.25" customHeight="1">
      <c r="A60" s="111">
        <v>42</v>
      </c>
      <c r="B60" s="113" t="s">
        <v>77</v>
      </c>
      <c r="C60" s="112">
        <f aca="true" t="shared" si="2" ref="C60:J60">C61</f>
        <v>34788</v>
      </c>
      <c r="D60" s="112">
        <v>37260</v>
      </c>
      <c r="E60" s="112">
        <f t="shared" si="2"/>
        <v>0</v>
      </c>
      <c r="F60" s="112">
        <f t="shared" si="2"/>
        <v>0</v>
      </c>
      <c r="G60" s="112">
        <f t="shared" si="2"/>
        <v>0</v>
      </c>
      <c r="H60" s="112">
        <f t="shared" si="2"/>
        <v>0</v>
      </c>
      <c r="I60" s="112">
        <f t="shared" si="2"/>
        <v>0</v>
      </c>
      <c r="J60" s="112">
        <f t="shared" si="2"/>
        <v>0</v>
      </c>
      <c r="K60" s="112">
        <v>35344</v>
      </c>
      <c r="L60" s="112">
        <v>38702</v>
      </c>
      <c r="M60" s="66">
        <v>0</v>
      </c>
      <c r="N60" s="66">
        <v>0</v>
      </c>
    </row>
    <row r="61" spans="1:14" ht="14.25" customHeight="1">
      <c r="A61" s="107">
        <v>422</v>
      </c>
      <c r="B61" s="110" t="s">
        <v>78</v>
      </c>
      <c r="C61" s="109">
        <v>34788</v>
      </c>
      <c r="D61" s="109">
        <v>34788</v>
      </c>
      <c r="E61" s="109"/>
      <c r="F61" s="109"/>
      <c r="G61" s="109"/>
      <c r="H61" s="109"/>
      <c r="I61" s="109"/>
      <c r="J61" s="109"/>
      <c r="K61" s="109"/>
      <c r="L61" s="109"/>
      <c r="M61" s="66">
        <v>0</v>
      </c>
      <c r="N61" s="66">
        <v>0</v>
      </c>
    </row>
    <row r="62" spans="1:12" ht="14.25" customHeight="1">
      <c r="A62" s="107">
        <v>4221</v>
      </c>
      <c r="B62" s="110" t="s">
        <v>79</v>
      </c>
      <c r="C62" s="109">
        <v>19953</v>
      </c>
      <c r="D62" s="109">
        <v>19953</v>
      </c>
      <c r="E62" s="109"/>
      <c r="F62" s="109"/>
      <c r="G62" s="109"/>
      <c r="H62" s="109"/>
      <c r="I62" s="109"/>
      <c r="J62" s="109"/>
      <c r="K62" s="109"/>
      <c r="L62" s="109"/>
    </row>
    <row r="63" spans="1:12" ht="14.25" customHeight="1">
      <c r="A63" s="107">
        <v>4222</v>
      </c>
      <c r="B63" s="110" t="s">
        <v>80</v>
      </c>
      <c r="C63" s="109">
        <v>4945</v>
      </c>
      <c r="D63" s="109">
        <v>4945</v>
      </c>
      <c r="E63" s="109"/>
      <c r="F63" s="109"/>
      <c r="G63" s="109"/>
      <c r="H63" s="109"/>
      <c r="I63" s="109"/>
      <c r="J63" s="109"/>
      <c r="K63" s="109"/>
      <c r="L63" s="109"/>
    </row>
    <row r="64" spans="1:12" ht="14.25" customHeight="1">
      <c r="A64" s="107">
        <v>4225</v>
      </c>
      <c r="B64" s="110" t="s">
        <v>81</v>
      </c>
      <c r="C64" s="109">
        <v>3956</v>
      </c>
      <c r="D64" s="109">
        <v>3956</v>
      </c>
      <c r="E64" s="109"/>
      <c r="F64" s="109"/>
      <c r="G64" s="109"/>
      <c r="H64" s="109"/>
      <c r="I64" s="109"/>
      <c r="J64" s="109"/>
      <c r="K64" s="109"/>
      <c r="L64" s="109"/>
    </row>
    <row r="65" spans="1:12" ht="14.25" customHeight="1">
      <c r="A65" s="107">
        <v>4226</v>
      </c>
      <c r="B65" s="110" t="s">
        <v>82</v>
      </c>
      <c r="C65" s="109">
        <v>1978</v>
      </c>
      <c r="D65" s="109">
        <v>1978</v>
      </c>
      <c r="E65" s="109"/>
      <c r="F65" s="109"/>
      <c r="G65" s="109"/>
      <c r="H65" s="109"/>
      <c r="I65" s="109"/>
      <c r="J65" s="109"/>
      <c r="K65" s="109"/>
      <c r="L65" s="109"/>
    </row>
    <row r="66" spans="1:12" ht="14.25" customHeight="1">
      <c r="A66" s="107">
        <v>4227</v>
      </c>
      <c r="B66" s="110" t="s">
        <v>83</v>
      </c>
      <c r="C66" s="109">
        <v>3956</v>
      </c>
      <c r="D66" s="109">
        <v>3956</v>
      </c>
      <c r="E66" s="109"/>
      <c r="F66" s="109"/>
      <c r="G66" s="109"/>
      <c r="H66" s="109"/>
      <c r="I66" s="109"/>
      <c r="J66" s="109"/>
      <c r="K66" s="109"/>
      <c r="L66" s="109"/>
    </row>
    <row r="67" spans="1:12" ht="14.25" customHeight="1">
      <c r="A67" s="107">
        <v>424</v>
      </c>
      <c r="B67" s="110" t="s">
        <v>84</v>
      </c>
      <c r="C67" s="109">
        <v>2472</v>
      </c>
      <c r="D67" s="109">
        <v>2472</v>
      </c>
      <c r="E67" s="109"/>
      <c r="F67" s="109"/>
      <c r="G67" s="109"/>
      <c r="H67" s="109"/>
      <c r="I67" s="109"/>
      <c r="J67" s="109"/>
      <c r="K67" s="109"/>
      <c r="L67" s="109"/>
    </row>
    <row r="68" spans="1:14" ht="14.25" customHeight="1">
      <c r="A68" s="107">
        <v>4241</v>
      </c>
      <c r="B68" s="108" t="s">
        <v>85</v>
      </c>
      <c r="C68" s="109">
        <v>2472</v>
      </c>
      <c r="D68" s="109">
        <v>2472</v>
      </c>
      <c r="E68" s="109"/>
      <c r="F68" s="109"/>
      <c r="G68" s="109"/>
      <c r="H68" s="109"/>
      <c r="I68" s="109"/>
      <c r="J68" s="109"/>
      <c r="K68" s="109"/>
      <c r="L68" s="109"/>
      <c r="M68" s="66">
        <v>0</v>
      </c>
      <c r="N68" s="66">
        <v>0</v>
      </c>
    </row>
    <row r="69" spans="1:14" ht="14.25" customHeight="1">
      <c r="A69" s="111">
        <v>51</v>
      </c>
      <c r="B69" s="108"/>
      <c r="C69" s="112">
        <f aca="true" t="shared" si="3" ref="C69:L69">C70</f>
        <v>0</v>
      </c>
      <c r="D69" s="112">
        <f t="shared" si="3"/>
        <v>0</v>
      </c>
      <c r="E69" s="112">
        <f t="shared" si="3"/>
        <v>0</v>
      </c>
      <c r="F69" s="112">
        <f t="shared" si="3"/>
        <v>0</v>
      </c>
      <c r="G69" s="112">
        <f t="shared" si="3"/>
        <v>0</v>
      </c>
      <c r="H69" s="112">
        <f t="shared" si="3"/>
        <v>0</v>
      </c>
      <c r="I69" s="112">
        <f t="shared" si="3"/>
        <v>0</v>
      </c>
      <c r="J69" s="112">
        <f t="shared" si="3"/>
        <v>0</v>
      </c>
      <c r="K69" s="112">
        <f t="shared" si="3"/>
        <v>0</v>
      </c>
      <c r="L69" s="112">
        <f t="shared" si="3"/>
        <v>0</v>
      </c>
      <c r="M69" s="66">
        <v>0</v>
      </c>
      <c r="N69" s="66">
        <v>0</v>
      </c>
    </row>
    <row r="70" spans="1:14" ht="14.25" customHeight="1">
      <c r="A70" s="114">
        <v>511</v>
      </c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66">
        <v>0</v>
      </c>
      <c r="N70" s="66">
        <v>0</v>
      </c>
    </row>
    <row r="71" spans="1:14" ht="14.25" customHeight="1">
      <c r="A71" s="117"/>
      <c r="B71" s="63" t="s">
        <v>19</v>
      </c>
      <c r="C71" s="118">
        <f aca="true" t="shared" si="4" ref="C71:J71">C24+C32+C57</f>
        <v>4296132</v>
      </c>
      <c r="D71" s="118">
        <f t="shared" si="4"/>
        <v>4160101</v>
      </c>
      <c r="E71" s="118">
        <f t="shared" si="4"/>
        <v>12843</v>
      </c>
      <c r="F71" s="118">
        <f t="shared" si="4"/>
        <v>119688</v>
      </c>
      <c r="G71" s="118">
        <f t="shared" si="4"/>
        <v>0</v>
      </c>
      <c r="H71" s="118">
        <f t="shared" si="4"/>
        <v>3500</v>
      </c>
      <c r="I71" s="118">
        <f t="shared" si="4"/>
        <v>0</v>
      </c>
      <c r="J71" s="118">
        <f t="shared" si="4"/>
        <v>0</v>
      </c>
      <c r="K71" s="118">
        <v>4320840</v>
      </c>
      <c r="L71" s="118">
        <v>4513118</v>
      </c>
      <c r="M71" s="66">
        <v>0</v>
      </c>
      <c r="N71" s="66">
        <v>0</v>
      </c>
    </row>
    <row r="72" spans="1:14" ht="14.25" customHeight="1">
      <c r="A72" s="119"/>
      <c r="B72" s="120" t="s">
        <v>20</v>
      </c>
      <c r="C72" s="118">
        <v>13130090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66">
        <v>0</v>
      </c>
      <c r="N72" s="66">
        <v>0</v>
      </c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Micek</cp:lastModifiedBy>
  <cp:lastPrinted>2012-09-19T10:49:06Z</cp:lastPrinted>
  <dcterms:created xsi:type="dcterms:W3CDTF">1996-10-14T23:33:28Z</dcterms:created>
  <dcterms:modified xsi:type="dcterms:W3CDTF">2012-11-08T12:11:23Z</dcterms:modified>
  <cp:category/>
  <cp:version/>
  <cp:contentType/>
  <cp:contentStatus/>
</cp:coreProperties>
</file>